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60" activeTab="0"/>
  </bookViews>
  <sheets>
    <sheet name="Data" sheetId="1" r:id="rId1"/>
  </sheets>
  <definedNames>
    <definedName name="myData">'Data'!$A$8:$AA$9</definedName>
  </definedNames>
  <calcPr fullCalcOnLoad="1"/>
</workbook>
</file>

<file path=xl/sharedStrings.xml><?xml version="1.0" encoding="utf-8"?>
<sst xmlns="http://schemas.openxmlformats.org/spreadsheetml/2006/main" count="40" uniqueCount="36">
  <si>
    <t>data;sum</t>
  </si>
  <si>
    <t>Pilihan data :</t>
  </si>
  <si>
    <t>colsfit</t>
  </si>
  <si>
    <t>=tbl_nopo</t>
  </si>
  <si>
    <t>=tbl_kd_outlet</t>
  </si>
  <si>
    <t>=tbl_kdsls</t>
  </si>
  <si>
    <t>=tbl_norkp</t>
  </si>
  <si>
    <t>=tbl_usr</t>
  </si>
  <si>
    <t>Outlet</t>
  </si>
  <si>
    <t>Nama Outlet</t>
  </si>
  <si>
    <t>NoPO</t>
  </si>
  <si>
    <t>Salesman</t>
  </si>
  <si>
    <t>Tipe</t>
  </si>
  <si>
    <t>Ket</t>
  </si>
  <si>
    <t>User</t>
  </si>
  <si>
    <t>=tbl_ket</t>
  </si>
  <si>
    <t>Gross</t>
  </si>
  <si>
    <t>Status</t>
  </si>
  <si>
    <t>Disc1</t>
  </si>
  <si>
    <t>Disc2</t>
  </si>
  <si>
    <t>Disc3</t>
  </si>
  <si>
    <t>No Pajak</t>
  </si>
  <si>
    <t>=tbl_nopjk</t>
  </si>
  <si>
    <t>Tipe Byr</t>
  </si>
  <si>
    <t>Batal</t>
  </si>
  <si>
    <t>No Order</t>
  </si>
  <si>
    <t>No Faktur/Retur</t>
  </si>
  <si>
    <t>Tgl Faktur/Retur</t>
  </si>
  <si>
    <t>Tgl JthTmp</t>
  </si>
  <si>
    <t>NoRekap Faktur</t>
  </si>
  <si>
    <t>NoRekap Order</t>
  </si>
  <si>
    <t>Print</t>
  </si>
  <si>
    <t>Retur Atas faktur</t>
  </si>
  <si>
    <t>=tbl_noinvrtr</t>
  </si>
  <si>
    <t>Ket. Pajak</t>
  </si>
  <si>
    <t>Ex. Fak. Pajak</t>
  </si>
</sst>
</file>

<file path=xl/styles.xml><?xml version="1.0" encoding="utf-8"?>
<styleSheet xmlns="http://schemas.openxmlformats.org/spreadsheetml/2006/main">
  <numFmts count="11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mm/dd/yy"/>
    <numFmt numFmtId="165" formatCode="[$-409]d\-mmm\-yyyy;@"/>
    <numFmt numFmtId="166" formatCode="dd/mm/yyyy;@"/>
  </numFmts>
  <fonts count="10">
    <font>
      <sz val="10"/>
      <name val="Arial"/>
      <family val="0"/>
    </font>
    <font>
      <sz val="8"/>
      <name val="Arial"/>
      <family val="0"/>
    </font>
    <font>
      <b/>
      <i/>
      <u val="single"/>
      <sz val="20"/>
      <color indexed="49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vertical="center"/>
    </xf>
    <xf numFmtId="0" fontId="1" fillId="3" borderId="0" xfId="15" applyNumberFormat="1" applyFont="1" applyFill="1" applyBorder="1" applyAlignment="1">
      <alignment horizontal="left" vertical="center"/>
    </xf>
    <xf numFmtId="166" fontId="1" fillId="3" borderId="0" xfId="15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4" fontId="8" fillId="2" borderId="2" xfId="0" applyNumberFormat="1" applyFont="1" applyFill="1" applyBorder="1" applyAlignment="1">
      <alignment vertical="center"/>
    </xf>
    <xf numFmtId="41" fontId="6" fillId="2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41" fontId="1" fillId="4" borderId="1" xfId="15" applyNumberFormat="1" applyFont="1" applyFill="1" applyBorder="1" applyAlignment="1">
      <alignment horizontal="right" vertical="center"/>
    </xf>
    <xf numFmtId="0" fontId="1" fillId="3" borderId="0" xfId="15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"/>
  <sheetViews>
    <sheetView tabSelected="1" workbookViewId="0" topLeftCell="U1">
      <selection activeCell="AB8" sqref="AB8:AF8"/>
    </sheetView>
  </sheetViews>
  <sheetFormatPr defaultColWidth="9.140625" defaultRowHeight="12.75"/>
  <cols>
    <col min="1" max="1" width="5.57421875" style="1" customWidth="1"/>
    <col min="2" max="2" width="12.57421875" style="1" customWidth="1"/>
    <col min="3" max="3" width="12.140625" style="1" bestFit="1" customWidth="1"/>
    <col min="4" max="4" width="12.140625" style="1" customWidth="1"/>
    <col min="5" max="5" width="9.140625" style="1" customWidth="1"/>
    <col min="6" max="6" width="12.140625" style="1" customWidth="1"/>
    <col min="7" max="7" width="13.8515625" style="1" bestFit="1" customWidth="1"/>
    <col min="8" max="8" width="16.57421875" style="1" bestFit="1" customWidth="1"/>
    <col min="9" max="10" width="16.57421875" style="1" customWidth="1"/>
    <col min="11" max="11" width="9.140625" style="1" customWidth="1"/>
    <col min="12" max="12" width="15.57421875" style="1" bestFit="1" customWidth="1"/>
    <col min="13" max="13" width="12.140625" style="1" customWidth="1"/>
    <col min="14" max="19" width="9.140625" style="1" customWidth="1"/>
    <col min="20" max="20" width="10.421875" style="1" bestFit="1" customWidth="1"/>
    <col min="21" max="23" width="9.140625" style="1" customWidth="1"/>
    <col min="24" max="27" width="12.28125" style="1" customWidth="1"/>
    <col min="28" max="16384" width="9.140625" style="1" customWidth="1"/>
  </cols>
  <sheetData>
    <row r="1" spans="2:27" ht="56.25" customHeight="1">
      <c r="B1" s="15" t="e">
        <f>XLRPARAMS_dbsupplier</f>
        <v>#NAME?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ht="21" customHeight="1">
      <c r="A2" s="1" t="s">
        <v>2</v>
      </c>
      <c r="B2" s="16" t="e">
        <f>XLRPARAMS_dbheader</f>
        <v>#NAME?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2:27" ht="12.75">
      <c r="B3" s="14" t="e">
        <f>XLRPARAMS_dbprint</f>
        <v>#NAME?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2:27" ht="12.75">
      <c r="B4" s="3" t="s">
        <v>1</v>
      </c>
      <c r="C4" s="14" t="e">
        <f>XLRPARAMS_dbpilihan1</f>
        <v>#NAME?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2:27" ht="12.75">
      <c r="B5" s="3"/>
      <c r="C5" s="14" t="e">
        <f>XLRPARAMS_dbpilihan2</f>
        <v>#NAME?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ht="24.75" customHeight="1"/>
    <row r="7" spans="1:27" s="2" customFormat="1" ht="30" customHeight="1">
      <c r="A7" s="1"/>
      <c r="B7" s="4" t="s">
        <v>26</v>
      </c>
      <c r="C7" s="4" t="s">
        <v>27</v>
      </c>
      <c r="D7" s="4" t="s">
        <v>28</v>
      </c>
      <c r="E7" s="4" t="s">
        <v>12</v>
      </c>
      <c r="F7" s="4" t="s">
        <v>25</v>
      </c>
      <c r="G7" s="4" t="s">
        <v>10</v>
      </c>
      <c r="H7" s="4" t="s">
        <v>29</v>
      </c>
      <c r="I7" s="4" t="s">
        <v>30</v>
      </c>
      <c r="J7" s="4" t="s">
        <v>32</v>
      </c>
      <c r="K7" s="4" t="s">
        <v>13</v>
      </c>
      <c r="L7" s="4" t="s">
        <v>8</v>
      </c>
      <c r="M7" s="4" t="s">
        <v>9</v>
      </c>
      <c r="N7" s="4" t="s">
        <v>11</v>
      </c>
      <c r="O7" s="4" t="s">
        <v>11</v>
      </c>
      <c r="P7" s="4" t="s">
        <v>23</v>
      </c>
      <c r="Q7" s="4" t="s">
        <v>31</v>
      </c>
      <c r="R7" s="4" t="s">
        <v>21</v>
      </c>
      <c r="S7" s="4" t="s">
        <v>34</v>
      </c>
      <c r="T7" s="4" t="s">
        <v>35</v>
      </c>
      <c r="U7" s="4" t="s">
        <v>14</v>
      </c>
      <c r="V7" s="4" t="s">
        <v>17</v>
      </c>
      <c r="W7" s="4" t="s">
        <v>24</v>
      </c>
      <c r="X7" s="4" t="s">
        <v>16</v>
      </c>
      <c r="Y7" s="4" t="s">
        <v>18</v>
      </c>
      <c r="Z7" s="4" t="s">
        <v>19</v>
      </c>
      <c r="AA7" s="4" t="s">
        <v>20</v>
      </c>
    </row>
    <row r="8" spans="2:27" ht="18" customHeight="1">
      <c r="B8" s="6" t="e">
        <f>tbl_noinv</f>
        <v>#NAME?</v>
      </c>
      <c r="C8" s="7" t="e">
        <f>tbl_tglorder</f>
        <v>#NAME?</v>
      </c>
      <c r="D8" s="7" t="e">
        <f>tbl_jthtmp</f>
        <v>#NAME?</v>
      </c>
      <c r="E8" s="6" t="e">
        <f>tbl_tipe_str</f>
        <v>#NAME?</v>
      </c>
      <c r="F8" s="6" t="e">
        <f>tbl_noorder</f>
        <v>#NAME?</v>
      </c>
      <c r="G8" s="6" t="s">
        <v>3</v>
      </c>
      <c r="H8" s="6" t="s">
        <v>6</v>
      </c>
      <c r="I8" s="6" t="e">
        <f>tbl_norkporder</f>
        <v>#NAME?</v>
      </c>
      <c r="J8" s="6" t="s">
        <v>33</v>
      </c>
      <c r="K8" s="6" t="s">
        <v>15</v>
      </c>
      <c r="L8" s="6" t="s">
        <v>4</v>
      </c>
      <c r="M8" s="6" t="e">
        <f>tbl_nm_outlet</f>
        <v>#NAME?</v>
      </c>
      <c r="N8" s="6" t="s">
        <v>5</v>
      </c>
      <c r="O8" s="6" t="e">
        <f>tbl_nm_salesman</f>
        <v>#NAME?</v>
      </c>
      <c r="P8" s="6" t="e">
        <f>tbl_tipebyrx</f>
        <v>#NAME?</v>
      </c>
      <c r="Q8" s="13" t="e">
        <f>tbl_prn</f>
        <v>#NAME?</v>
      </c>
      <c r="R8" s="6" t="s">
        <v>22</v>
      </c>
      <c r="S8" s="6" t="e">
        <f>tbl_ketpjk</f>
        <v>#NAME?</v>
      </c>
      <c r="T8" s="6" t="e">
        <f>tbl_expjk</f>
        <v>#NAME?</v>
      </c>
      <c r="U8" s="6" t="s">
        <v>7</v>
      </c>
      <c r="V8" s="6" t="e">
        <f>tbl_flag_str</f>
        <v>#NAME?</v>
      </c>
      <c r="W8" s="13" t="e">
        <f>tbl_btl</f>
        <v>#NAME?</v>
      </c>
      <c r="X8" s="12" t="e">
        <f>tbl_ttlgross</f>
        <v>#NAME?</v>
      </c>
      <c r="Y8" s="12" t="e">
        <f>tbl_disc1</f>
        <v>#NAME?</v>
      </c>
      <c r="Z8" s="12" t="e">
        <f>tbl_disc2</f>
        <v>#NAME?</v>
      </c>
      <c r="AA8" s="12" t="e">
        <f>tbl_disc3</f>
        <v>#NAME?</v>
      </c>
    </row>
    <row r="9" spans="1:27" s="11" customFormat="1" ht="15" customHeight="1">
      <c r="A9" s="8"/>
      <c r="B9" s="5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0" t="s">
        <v>0</v>
      </c>
      <c r="Y9" s="10" t="s">
        <v>0</v>
      </c>
      <c r="Z9" s="10" t="s">
        <v>0</v>
      </c>
      <c r="AA9" s="10" t="s">
        <v>0</v>
      </c>
    </row>
  </sheetData>
  <mergeCells count="5">
    <mergeCell ref="C5:AA5"/>
    <mergeCell ref="B1:AA1"/>
    <mergeCell ref="B2:AA2"/>
    <mergeCell ref="B3:AA3"/>
    <mergeCell ref="C4:AA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 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Irwan</cp:lastModifiedBy>
  <cp:lastPrinted>2006-10-14T04:25:00Z</cp:lastPrinted>
  <dcterms:created xsi:type="dcterms:W3CDTF">2006-10-13T14:03:49Z</dcterms:created>
  <dcterms:modified xsi:type="dcterms:W3CDTF">2007-08-30T09:22:49Z</dcterms:modified>
  <cp:category/>
  <cp:version/>
  <cp:contentType/>
  <cp:contentStatus/>
</cp:coreProperties>
</file>