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tabRatio="216" activeTab="1"/>
  </bookViews>
  <sheets>
    <sheet name="StockByWeekly" sheetId="1" r:id="rId1"/>
    <sheet name="Data" sheetId="2" r:id="rId2"/>
  </sheets>
  <definedNames>
    <definedName name="myData">'Data'!$A$4:$P$5</definedName>
    <definedName name="_xlnm.Print_Area" localSheetId="0">'StockByWeekly'!$B:$N</definedName>
    <definedName name="_xlnm.Print_Titles" localSheetId="0">'StockByWeekly'!$1:$9</definedName>
  </definedNames>
  <calcPr fullCalcOnLoad="1"/>
</workbook>
</file>

<file path=xl/sharedStrings.xml><?xml version="1.0" encoding="utf-8"?>
<sst xmlns="http://schemas.openxmlformats.org/spreadsheetml/2006/main" count="35" uniqueCount="25">
  <si>
    <t>row</t>
  </si>
  <si>
    <t>data;sum</t>
  </si>
  <si>
    <t>=tbl_kd_produk</t>
  </si>
  <si>
    <t>=tbl_nm_produk</t>
  </si>
  <si>
    <t>data</t>
  </si>
  <si>
    <t>Kode Produk</t>
  </si>
  <si>
    <t>Nama Produk</t>
  </si>
  <si>
    <t>Konversi Besar</t>
  </si>
  <si>
    <t>Konversi Tengah</t>
  </si>
  <si>
    <t>Pilihan data :</t>
  </si>
  <si>
    <t>colsfit</t>
  </si>
  <si>
    <t>Week</t>
  </si>
  <si>
    <t>Swc</t>
  </si>
  <si>
    <t>Ton</t>
  </si>
  <si>
    <t>Rupiah</t>
  </si>
  <si>
    <t>Stok (CAR)</t>
  </si>
  <si>
    <t>Rpp (CAR)</t>
  </si>
  <si>
    <t>pivot\Name=myPivot\dst=StockByWeekly!R8C2\columngrand</t>
  </si>
  <si>
    <t>column</t>
  </si>
  <si>
    <t>Stok BSR.TGH.KCL</t>
  </si>
  <si>
    <t>BSR</t>
  </si>
  <si>
    <t>TGH</t>
  </si>
  <si>
    <t>KCL</t>
  </si>
  <si>
    <t>Berat</t>
  </si>
  <si>
    <t>colsfit;delete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</si>
</sst>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</numFmts>
  <fonts count="7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8"/>
      <color indexed="20"/>
      <name val="Arial"/>
      <family val="0"/>
    </font>
    <font>
      <b/>
      <sz val="8"/>
      <color indexed="9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3" fontId="1" fillId="4" borderId="1" xfId="0" applyNumberFormat="1" applyFont="1" applyFill="1" applyBorder="1" applyAlignment="1">
      <alignment horizontal="right" vertical="center"/>
    </xf>
    <xf numFmtId="41" fontId="1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N1"/>
    </sheetView>
  </sheetViews>
  <sheetFormatPr defaultColWidth="9.140625" defaultRowHeight="12.75"/>
  <cols>
    <col min="2" max="2" width="15.8515625" style="0" bestFit="1" customWidth="1"/>
  </cols>
  <sheetData>
    <row r="1" spans="2:14" ht="40.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" customHeight="1">
      <c r="A2" s="1" t="s">
        <v>10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3" t="s">
        <v>9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"/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</sheetData>
  <mergeCells count="5">
    <mergeCell ref="C5:N5"/>
    <mergeCell ref="B1:N1"/>
    <mergeCell ref="B2:N2"/>
    <mergeCell ref="B3:N3"/>
    <mergeCell ref="C4:N4"/>
  </mergeCells>
  <printOptions/>
  <pageMargins left="0.75" right="0.75" top="1" bottom="1" header="0.5" footer="0.5"/>
  <pageSetup blackAndWhite="1" fitToHeight="100" fitToWidth="1" orientation="portrait" paperSize="9" scale="70" r:id="rId1"/>
  <headerFooter alignWithMargins="0">
    <oddHeader>&amp;L&amp;A&amp;CPage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12.57421875" style="1" bestFit="1" customWidth="1"/>
    <col min="3" max="3" width="15.28125" style="1" customWidth="1"/>
    <col min="4" max="4" width="12.57421875" style="1" customWidth="1"/>
    <col min="5" max="5" width="9.140625" style="1" customWidth="1"/>
    <col min="6" max="6" width="10.28125" style="1" customWidth="1"/>
    <col min="7" max="8" width="10.421875" style="1" customWidth="1"/>
    <col min="9" max="9" width="15.28125" style="1" bestFit="1" customWidth="1"/>
    <col min="10" max="12" width="10.421875" style="1" customWidth="1"/>
    <col min="13" max="13" width="10.7109375" style="1" customWidth="1"/>
    <col min="14" max="14" width="9.57421875" style="1" bestFit="1" customWidth="1"/>
    <col min="15" max="15" width="9.57421875" style="1" customWidth="1"/>
    <col min="16" max="16" width="10.28125" style="1" bestFit="1" customWidth="1"/>
    <col min="17" max="16384" width="9.140625" style="1" customWidth="1"/>
  </cols>
  <sheetData>
    <row r="1" ht="56.25" customHeight="1"/>
    <row r="2" ht="9" customHeight="1">
      <c r="A2" s="1" t="s">
        <v>24</v>
      </c>
    </row>
    <row r="3" spans="1:16" s="2" customFormat="1" ht="30" customHeight="1">
      <c r="A3" s="1"/>
      <c r="B3" s="5" t="s">
        <v>5</v>
      </c>
      <c r="C3" s="5" t="s">
        <v>6</v>
      </c>
      <c r="D3" s="5" t="s">
        <v>7</v>
      </c>
      <c r="E3" s="5" t="s">
        <v>8</v>
      </c>
      <c r="F3" s="5" t="s">
        <v>23</v>
      </c>
      <c r="G3" s="4" t="s">
        <v>11</v>
      </c>
      <c r="H3" s="4" t="s">
        <v>15</v>
      </c>
      <c r="I3" s="4" t="s">
        <v>19</v>
      </c>
      <c r="J3" s="4" t="s">
        <v>20</v>
      </c>
      <c r="K3" s="4" t="s">
        <v>21</v>
      </c>
      <c r="L3" s="4" t="s">
        <v>22</v>
      </c>
      <c r="M3" s="5" t="s">
        <v>14</v>
      </c>
      <c r="N3" s="4" t="s">
        <v>16</v>
      </c>
      <c r="O3" s="4" t="s">
        <v>12</v>
      </c>
      <c r="P3" s="4" t="s">
        <v>13</v>
      </c>
    </row>
    <row r="4" spans="2:16" ht="18" customHeight="1">
      <c r="B4" s="6" t="s">
        <v>2</v>
      </c>
      <c r="C4" s="6" t="s">
        <v>3</v>
      </c>
      <c r="D4" s="6" t="e">
        <f>tbl_konversi_bsr</f>
        <v>#NAME?</v>
      </c>
      <c r="E4" s="6" t="e">
        <f>tbl_konversi_tgh</f>
        <v>#NAME?</v>
      </c>
      <c r="F4" s="6" t="e">
        <f>tbl_berat</f>
        <v>#NAME?</v>
      </c>
      <c r="G4" s="7" t="e">
        <f>tbl_pkn</f>
        <v>#NAME?</v>
      </c>
      <c r="H4" s="12" t="e">
        <f>tbl_stkcar</f>
        <v>#NAME?</v>
      </c>
      <c r="I4" s="12" t="e">
        <f>tbl_stkCARPAKPCS</f>
        <v>#NAME?</v>
      </c>
      <c r="J4" s="12" t="e">
        <f>tbl_stkBSR</f>
        <v>#NAME?</v>
      </c>
      <c r="K4" s="12" t="e">
        <f>tbl_stkTGH</f>
        <v>#NAME?</v>
      </c>
      <c r="L4" s="12" t="e">
        <f>tbl_stkKCL</f>
        <v>#NAME?</v>
      </c>
      <c r="M4" s="13" t="e">
        <f>tbl_rp</f>
        <v>#NAME?</v>
      </c>
      <c r="N4" s="12" t="e">
        <f>tbl_rppcar</f>
        <v>#NAME?</v>
      </c>
      <c r="O4" s="12" t="e">
        <f>tbl_swc</f>
        <v>#NAME?</v>
      </c>
      <c r="P4" s="12" t="e">
        <f>tbl_ton</f>
        <v>#NAME?</v>
      </c>
    </row>
    <row r="5" spans="1:16" ht="10.5" customHeight="1">
      <c r="A5" s="1" t="s">
        <v>17</v>
      </c>
      <c r="B5" s="9" t="s">
        <v>0</v>
      </c>
      <c r="C5" s="9" t="s">
        <v>0</v>
      </c>
      <c r="D5" s="8" t="s">
        <v>0</v>
      </c>
      <c r="E5" s="8" t="s">
        <v>0</v>
      </c>
      <c r="F5" s="8" t="s">
        <v>0</v>
      </c>
      <c r="G5" s="10" t="s">
        <v>18</v>
      </c>
      <c r="H5" s="11" t="s">
        <v>1</v>
      </c>
      <c r="I5" s="10"/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  <c r="O5" s="10" t="s">
        <v>4</v>
      </c>
      <c r="P5" s="11" t="s">
        <v>1</v>
      </c>
    </row>
  </sheetData>
  <conditionalFormatting sqref="C4:F4">
    <cfRule type="cellIs" priority="1" dxfId="0" operator="equal" stopIfTrue="1">
      <formula>"VISA"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2007-11-03T15:48:56Z</dcterms:modified>
  <cp:category/>
  <cp:version/>
  <cp:contentType/>
  <cp:contentStatus/>
</cp:coreProperties>
</file>